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inerja Nuris 23-24_2\Nilai 23-24\"/>
    </mc:Choice>
  </mc:AlternateContent>
  <bookViews>
    <workbookView xWindow="0" yWindow="0" windowWidth="20490" windowHeight="7650"/>
  </bookViews>
  <sheets>
    <sheet name="Etika Kep Nur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L16" i="1" s="1"/>
  <c r="K15" i="1"/>
  <c r="I15" i="1"/>
  <c r="G15" i="1"/>
  <c r="E15" i="1"/>
  <c r="K14" i="1"/>
  <c r="I14" i="1"/>
  <c r="G14" i="1"/>
  <c r="E14" i="1"/>
  <c r="K13" i="1"/>
  <c r="I13" i="1"/>
  <c r="G13" i="1"/>
  <c r="E13" i="1"/>
  <c r="L13" i="1" s="1"/>
  <c r="K12" i="1"/>
  <c r="I12" i="1"/>
  <c r="G12" i="1"/>
  <c r="E12" i="1"/>
  <c r="K11" i="1"/>
  <c r="I11" i="1"/>
  <c r="G11" i="1"/>
  <c r="E11" i="1"/>
  <c r="L11" i="1" s="1"/>
  <c r="K10" i="1"/>
  <c r="I10" i="1"/>
  <c r="G10" i="1"/>
  <c r="E10" i="1"/>
  <c r="L10" i="1" s="1"/>
  <c r="K9" i="1"/>
  <c r="I9" i="1"/>
  <c r="G9" i="1"/>
  <c r="E9" i="1"/>
  <c r="L9" i="1" s="1"/>
  <c r="L17" i="1" l="1"/>
  <c r="L14" i="1"/>
  <c r="L18" i="1"/>
  <c r="L12" i="1"/>
  <c r="L19" i="1"/>
  <c r="L15" i="1"/>
</calcChain>
</file>

<file path=xl/sharedStrings.xml><?xml version="1.0" encoding="utf-8"?>
<sst xmlns="http://schemas.openxmlformats.org/spreadsheetml/2006/main" count="31" uniqueCount="28">
  <si>
    <t>PRODI D-3 KEPERAWATAN</t>
  </si>
  <si>
    <t>TAHUN AKADEMIK 2023-2024</t>
  </si>
  <si>
    <t>Contoh 1</t>
  </si>
  <si>
    <t>bebas sesuia dengan prosentase sudah dibuat dosen saat setor nilai</t>
  </si>
  <si>
    <t>Semester     : 1</t>
  </si>
  <si>
    <t>NO</t>
  </si>
  <si>
    <t>NAMA</t>
  </si>
  <si>
    <t>NIM</t>
  </si>
  <si>
    <t>UTS</t>
  </si>
  <si>
    <t>UAS</t>
  </si>
  <si>
    <t>Tgs</t>
  </si>
  <si>
    <t>Aktifitas Partisipatif</t>
  </si>
  <si>
    <t>Nilai</t>
  </si>
  <si>
    <t>HURUF</t>
  </si>
  <si>
    <t>Σ</t>
  </si>
  <si>
    <t>Akhir</t>
  </si>
  <si>
    <t>Dela Olivia</t>
  </si>
  <si>
    <t>Nur Rahmawati</t>
  </si>
  <si>
    <t>Rizal Aly Hidayat</t>
  </si>
  <si>
    <t xml:space="preserve">Septian nurwinda afrianti </t>
  </si>
  <si>
    <t xml:space="preserve">Alifiah Ananda Putri </t>
  </si>
  <si>
    <t>Kenang Ady Ramadhan</t>
  </si>
  <si>
    <t xml:space="preserve">Muhammad David </t>
  </si>
  <si>
    <t>Riska Nur Aini</t>
  </si>
  <si>
    <t xml:space="preserve">Shintya dwi anggraeni </t>
  </si>
  <si>
    <t xml:space="preserve">Virginia asa maharani </t>
  </si>
  <si>
    <t xml:space="preserve">Chyntia regieka kumalasari </t>
  </si>
  <si>
    <t>Mata Kuliah : Etika Keperawatan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</si>
</sst>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3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38100</xdr:rowOff>
    </xdr:from>
    <xdr:to>
      <xdr:col>1</xdr:col>
      <xdr:colOff>1028700</xdr:colOff>
      <xdr:row>3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810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21" sqref="D21"/>
    </sheetView>
  </sheetViews>
  <sheetFormatPr defaultRowHeight="15" x14ac:dyDescent="0.25"/>
  <cols>
    <col min="1" max="1" width="7.42578125" customWidth="1"/>
    <col min="2" max="2" width="33.42578125" customWidth="1"/>
    <col min="11" max="11" width="11.5703125" customWidth="1"/>
    <col min="12" max="12" width="7.85546875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5" t="s">
        <v>27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6.5" thickBot="1" x14ac:dyDescent="0.3">
      <c r="A6" s="5" t="s">
        <v>4</v>
      </c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6.5" thickTop="1" x14ac:dyDescent="0.25">
      <c r="A7" s="6" t="s">
        <v>5</v>
      </c>
      <c r="B7" s="6" t="s">
        <v>6</v>
      </c>
      <c r="C7" s="6" t="s">
        <v>7</v>
      </c>
      <c r="D7" s="7" t="s">
        <v>8</v>
      </c>
      <c r="E7" s="8"/>
      <c r="F7" s="7" t="s">
        <v>9</v>
      </c>
      <c r="G7" s="8"/>
      <c r="H7" s="7" t="s">
        <v>10</v>
      </c>
      <c r="I7" s="8"/>
      <c r="J7" s="9" t="s">
        <v>11</v>
      </c>
      <c r="K7" s="10"/>
      <c r="L7" s="11" t="s">
        <v>12</v>
      </c>
      <c r="M7" s="6" t="s">
        <v>13</v>
      </c>
    </row>
    <row r="8" spans="1:13" ht="15.75" x14ac:dyDescent="0.25">
      <c r="A8" s="12"/>
      <c r="B8" s="12"/>
      <c r="C8" s="12"/>
      <c r="D8" s="13" t="s">
        <v>14</v>
      </c>
      <c r="E8" s="14">
        <v>0.3</v>
      </c>
      <c r="F8" s="13" t="s">
        <v>14</v>
      </c>
      <c r="G8" s="14">
        <v>0.3</v>
      </c>
      <c r="H8" s="13" t="s">
        <v>14</v>
      </c>
      <c r="I8" s="14">
        <v>0.2</v>
      </c>
      <c r="J8" s="13" t="s">
        <v>14</v>
      </c>
      <c r="K8" s="14">
        <v>0.2</v>
      </c>
      <c r="L8" s="15" t="s">
        <v>15</v>
      </c>
      <c r="M8" s="12"/>
    </row>
    <row r="9" spans="1:13" ht="15.75" x14ac:dyDescent="0.25">
      <c r="A9" s="16">
        <v>1</v>
      </c>
      <c r="B9" s="17" t="s">
        <v>16</v>
      </c>
      <c r="C9" s="18">
        <v>23001</v>
      </c>
      <c r="D9" s="19">
        <v>78</v>
      </c>
      <c r="E9" s="20">
        <f>((D9*30/100))</f>
        <v>23.4</v>
      </c>
      <c r="F9" s="21">
        <v>85</v>
      </c>
      <c r="G9" s="21">
        <f>((F9*30/100))</f>
        <v>25.5</v>
      </c>
      <c r="H9" s="22">
        <v>81</v>
      </c>
      <c r="I9" s="21">
        <f t="shared" ref="I9:K19" si="0">((H9*20/100))</f>
        <v>16.2</v>
      </c>
      <c r="J9" s="22">
        <v>80</v>
      </c>
      <c r="K9" s="21">
        <f t="shared" si="0"/>
        <v>16</v>
      </c>
      <c r="L9" s="23">
        <f>(E9)+G9+(I9)+(K9)</f>
        <v>81.099999999999994</v>
      </c>
      <c r="M9" s="21"/>
    </row>
    <row r="10" spans="1:13" ht="15.75" x14ac:dyDescent="0.25">
      <c r="A10" s="16">
        <v>2</v>
      </c>
      <c r="B10" s="17" t="s">
        <v>17</v>
      </c>
      <c r="C10" s="18">
        <v>23002</v>
      </c>
      <c r="D10" s="19">
        <v>78</v>
      </c>
      <c r="E10" s="20">
        <f t="shared" ref="E10:E19" si="1">((D10*25/100))</f>
        <v>19.5</v>
      </c>
      <c r="F10" s="21">
        <v>84</v>
      </c>
      <c r="G10" s="21">
        <f t="shared" ref="G10:G19" si="2">((F10*35/100))</f>
        <v>29.4</v>
      </c>
      <c r="H10" s="22">
        <v>81</v>
      </c>
      <c r="I10" s="21">
        <f t="shared" si="0"/>
        <v>16.2</v>
      </c>
      <c r="J10" s="22">
        <v>80</v>
      </c>
      <c r="K10" s="21">
        <f t="shared" si="0"/>
        <v>16</v>
      </c>
      <c r="L10" s="23">
        <f t="shared" ref="L10:L19" si="3">(E10)+G10+(I10)+(K10)</f>
        <v>81.099999999999994</v>
      </c>
      <c r="M10" s="21"/>
    </row>
    <row r="11" spans="1:13" ht="15.75" x14ac:dyDescent="0.25">
      <c r="A11" s="16">
        <v>3</v>
      </c>
      <c r="B11" s="17" t="s">
        <v>18</v>
      </c>
      <c r="C11" s="18">
        <v>23003</v>
      </c>
      <c r="D11" s="19">
        <v>80</v>
      </c>
      <c r="E11" s="20">
        <f t="shared" si="1"/>
        <v>20</v>
      </c>
      <c r="F11" s="21">
        <v>82</v>
      </c>
      <c r="G11" s="21">
        <f t="shared" si="2"/>
        <v>28.7</v>
      </c>
      <c r="H11" s="22">
        <v>81</v>
      </c>
      <c r="I11" s="21">
        <f t="shared" si="0"/>
        <v>16.2</v>
      </c>
      <c r="J11" s="22">
        <v>82</v>
      </c>
      <c r="K11" s="21">
        <f t="shared" si="0"/>
        <v>16.399999999999999</v>
      </c>
      <c r="L11" s="23">
        <f t="shared" si="3"/>
        <v>81.300000000000011</v>
      </c>
      <c r="M11" s="21"/>
    </row>
    <row r="12" spans="1:13" ht="15.75" x14ac:dyDescent="0.25">
      <c r="A12" s="16">
        <v>4</v>
      </c>
      <c r="B12" s="17" t="s">
        <v>19</v>
      </c>
      <c r="C12" s="18">
        <v>23004</v>
      </c>
      <c r="D12" s="19">
        <v>75</v>
      </c>
      <c r="E12" s="20">
        <f t="shared" si="1"/>
        <v>18.75</v>
      </c>
      <c r="F12" s="21">
        <v>82</v>
      </c>
      <c r="G12" s="21">
        <f t="shared" si="2"/>
        <v>28.7</v>
      </c>
      <c r="H12" s="22">
        <v>83</v>
      </c>
      <c r="I12" s="21">
        <f t="shared" si="0"/>
        <v>16.600000000000001</v>
      </c>
      <c r="J12" s="22">
        <v>81</v>
      </c>
      <c r="K12" s="21">
        <f t="shared" si="0"/>
        <v>16.2</v>
      </c>
      <c r="L12" s="23">
        <f t="shared" si="3"/>
        <v>80.250000000000014</v>
      </c>
      <c r="M12" s="21"/>
    </row>
    <row r="13" spans="1:13" ht="15.75" x14ac:dyDescent="0.25">
      <c r="A13" s="16">
        <v>5</v>
      </c>
      <c r="B13" s="17" t="s">
        <v>20</v>
      </c>
      <c r="C13" s="18">
        <v>23005</v>
      </c>
      <c r="D13" s="19">
        <v>75</v>
      </c>
      <c r="E13" s="20">
        <f t="shared" si="1"/>
        <v>18.75</v>
      </c>
      <c r="F13" s="21">
        <v>80</v>
      </c>
      <c r="G13" s="21">
        <f t="shared" si="2"/>
        <v>28</v>
      </c>
      <c r="H13" s="22">
        <v>80</v>
      </c>
      <c r="I13" s="21">
        <f t="shared" si="0"/>
        <v>16</v>
      </c>
      <c r="J13" s="22">
        <v>80</v>
      </c>
      <c r="K13" s="21">
        <f t="shared" si="0"/>
        <v>16</v>
      </c>
      <c r="L13" s="23">
        <f t="shared" si="3"/>
        <v>78.75</v>
      </c>
      <c r="M13" s="21"/>
    </row>
    <row r="14" spans="1:13" ht="15.75" x14ac:dyDescent="0.25">
      <c r="A14" s="16">
        <v>6</v>
      </c>
      <c r="B14" s="17" t="s">
        <v>21</v>
      </c>
      <c r="C14" s="18">
        <v>23006</v>
      </c>
      <c r="D14" s="19">
        <v>75</v>
      </c>
      <c r="E14" s="20">
        <f t="shared" si="1"/>
        <v>18.75</v>
      </c>
      <c r="F14" s="21">
        <v>82</v>
      </c>
      <c r="G14" s="21">
        <f t="shared" si="2"/>
        <v>28.7</v>
      </c>
      <c r="H14" s="22">
        <v>81</v>
      </c>
      <c r="I14" s="21">
        <f t="shared" si="0"/>
        <v>16.2</v>
      </c>
      <c r="J14" s="22">
        <v>84</v>
      </c>
      <c r="K14" s="21">
        <f t="shared" si="0"/>
        <v>16.8</v>
      </c>
      <c r="L14" s="23">
        <f t="shared" si="3"/>
        <v>80.45</v>
      </c>
      <c r="M14" s="21"/>
    </row>
    <row r="15" spans="1:13" ht="15.75" x14ac:dyDescent="0.25">
      <c r="A15" s="24">
        <v>7</v>
      </c>
      <c r="B15" s="17" t="s">
        <v>22</v>
      </c>
      <c r="C15" s="18">
        <v>23007</v>
      </c>
      <c r="D15" s="19">
        <v>69</v>
      </c>
      <c r="E15" s="20">
        <f t="shared" si="1"/>
        <v>17.25</v>
      </c>
      <c r="F15" s="21">
        <v>75</v>
      </c>
      <c r="G15" s="21">
        <f t="shared" si="2"/>
        <v>26.25</v>
      </c>
      <c r="H15" s="22">
        <v>75</v>
      </c>
      <c r="I15" s="21">
        <f t="shared" si="0"/>
        <v>15</v>
      </c>
      <c r="J15" s="22">
        <v>60</v>
      </c>
      <c r="K15" s="21">
        <f t="shared" si="0"/>
        <v>12</v>
      </c>
      <c r="L15" s="23">
        <f t="shared" si="3"/>
        <v>70.5</v>
      </c>
      <c r="M15" s="21"/>
    </row>
    <row r="16" spans="1:13" ht="15.75" x14ac:dyDescent="0.25">
      <c r="A16" s="24">
        <v>8</v>
      </c>
      <c r="B16" s="17" t="s">
        <v>23</v>
      </c>
      <c r="C16" s="18">
        <v>23008</v>
      </c>
      <c r="D16" s="19">
        <v>73</v>
      </c>
      <c r="E16" s="20">
        <f t="shared" si="1"/>
        <v>18.25</v>
      </c>
      <c r="F16" s="21">
        <v>80</v>
      </c>
      <c r="G16" s="21">
        <f t="shared" si="2"/>
        <v>28</v>
      </c>
      <c r="H16" s="22">
        <v>80</v>
      </c>
      <c r="I16" s="21">
        <f t="shared" si="0"/>
        <v>16</v>
      </c>
      <c r="J16" s="22">
        <v>80</v>
      </c>
      <c r="K16" s="21">
        <f t="shared" si="0"/>
        <v>16</v>
      </c>
      <c r="L16" s="23">
        <f t="shared" si="3"/>
        <v>78.25</v>
      </c>
      <c r="M16" s="21"/>
    </row>
    <row r="17" spans="1:13" ht="15.75" x14ac:dyDescent="0.25">
      <c r="A17" s="24">
        <v>9</v>
      </c>
      <c r="B17" s="17" t="s">
        <v>24</v>
      </c>
      <c r="C17" s="18">
        <v>23009</v>
      </c>
      <c r="D17" s="19">
        <v>78</v>
      </c>
      <c r="E17" s="20">
        <f t="shared" si="1"/>
        <v>19.5</v>
      </c>
      <c r="F17" s="21">
        <v>78</v>
      </c>
      <c r="G17" s="21">
        <f t="shared" si="2"/>
        <v>27.3</v>
      </c>
      <c r="H17" s="22">
        <v>78</v>
      </c>
      <c r="I17" s="21">
        <f t="shared" si="0"/>
        <v>15.6</v>
      </c>
      <c r="J17" s="22">
        <v>82</v>
      </c>
      <c r="K17" s="21">
        <f t="shared" si="0"/>
        <v>16.399999999999999</v>
      </c>
      <c r="L17" s="23">
        <f t="shared" si="3"/>
        <v>78.8</v>
      </c>
      <c r="M17" s="21"/>
    </row>
    <row r="18" spans="1:13" ht="15.75" x14ac:dyDescent="0.25">
      <c r="A18" s="24">
        <v>10</v>
      </c>
      <c r="B18" s="17" t="s">
        <v>25</v>
      </c>
      <c r="C18" s="18">
        <v>23010</v>
      </c>
      <c r="D18" s="19">
        <v>75</v>
      </c>
      <c r="E18" s="20">
        <f t="shared" si="1"/>
        <v>18.75</v>
      </c>
      <c r="F18" s="21">
        <v>82</v>
      </c>
      <c r="G18" s="21">
        <f t="shared" si="2"/>
        <v>28.7</v>
      </c>
      <c r="H18" s="22">
        <v>80</v>
      </c>
      <c r="I18" s="21">
        <f t="shared" si="0"/>
        <v>16</v>
      </c>
      <c r="J18" s="22">
        <v>82</v>
      </c>
      <c r="K18" s="21">
        <f t="shared" si="0"/>
        <v>16.399999999999999</v>
      </c>
      <c r="L18" s="23">
        <f t="shared" si="3"/>
        <v>79.849999999999994</v>
      </c>
      <c r="M18" s="21"/>
    </row>
    <row r="19" spans="1:13" ht="15.75" x14ac:dyDescent="0.25">
      <c r="A19" s="25">
        <v>11</v>
      </c>
      <c r="B19" s="17" t="s">
        <v>26</v>
      </c>
      <c r="C19" s="18">
        <v>23011</v>
      </c>
      <c r="D19" s="26">
        <v>74</v>
      </c>
      <c r="E19" s="20">
        <f t="shared" si="1"/>
        <v>18.5</v>
      </c>
      <c r="F19" s="27">
        <v>83</v>
      </c>
      <c r="G19" s="21">
        <f t="shared" si="2"/>
        <v>29.05</v>
      </c>
      <c r="H19" s="27">
        <v>83</v>
      </c>
      <c r="I19" s="21">
        <f t="shared" si="0"/>
        <v>16.600000000000001</v>
      </c>
      <c r="J19" s="27">
        <v>84</v>
      </c>
      <c r="K19" s="21">
        <f t="shared" si="0"/>
        <v>16.8</v>
      </c>
      <c r="L19" s="23">
        <f t="shared" si="3"/>
        <v>80.95</v>
      </c>
      <c r="M19" s="21"/>
    </row>
  </sheetData>
  <mergeCells count="3">
    <mergeCell ref="A1:M1"/>
    <mergeCell ref="A2:M2"/>
    <mergeCell ref="J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Etika Kep Nuris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Nuris Kushayati</dc:creator>
  <cp:lastModifiedBy>Nuris Kushayati</cp:lastModifiedBy>
  <dcterms:created xsi:type="dcterms:W3CDTF">2024-08-01T01:37:42Z</dcterms:created>
  <dcterms:modified xsi:type="dcterms:W3CDTF">2024-08-01T01:45:17Z</dcterms:modified>
</cp:coreProperties>
</file>